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ԲՄԽԾ-21-9   Ֆինաս. հաղթանակ թաղ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Sheet3!$AO$56</definedName>
    <definedName name="_ftnref11" localSheetId="0">Sheet3!$AN$59</definedName>
    <definedName name="_ftnref2" localSheetId="0">Sheet3!#REF!</definedName>
    <definedName name="_ftnref3" localSheetId="0">Sheet3!$P$15</definedName>
    <definedName name="_ftnref4" localSheetId="0">Sheet3!#REF!</definedName>
    <definedName name="_ftnref5" localSheetId="0">Sheet3!#REF!</definedName>
    <definedName name="_ftnref6" localSheetId="0">Sheet3!$J$36</definedName>
    <definedName name="_ftnref7" localSheetId="0">Sheet3!#REF!</definedName>
    <definedName name="_ftnref8" localSheetId="0">Sheet3!#REF!</definedName>
    <definedName name="_ftnref9" localSheetId="0">Sheet3!#REF!</definedName>
    <definedName name="_xlnm.Print_Area" localSheetId="0">Sheet3!$A$1:$I$89</definedName>
  </definedNames>
  <calcPr calcId="152511"/>
</workbook>
</file>

<file path=xl/calcChain.xml><?xml version="1.0" encoding="utf-8"?>
<calcChain xmlns="http://schemas.openxmlformats.org/spreadsheetml/2006/main">
  <c r="H33" i="1" l="1"/>
  <c r="H34" i="1"/>
  <c r="H30" i="1" l="1"/>
  <c r="F31" i="1"/>
  <c r="H31" i="1" s="1"/>
  <c r="H32" i="1"/>
  <c r="H35" i="1"/>
  <c r="H36" i="1"/>
</calcChain>
</file>

<file path=xl/sharedStrings.xml><?xml version="1.0" encoding="utf-8"?>
<sst xmlns="http://schemas.openxmlformats.org/spreadsheetml/2006/main" count="121" uniqueCount="101">
  <si>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</si>
  <si>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</si>
  <si>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</si>
  <si>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</si>
  <si>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</si>
  <si>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</si>
  <si>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</si>
  <si>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</si>
  <si>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</si>
  <si>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</si>
  <si>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</si>
  <si>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</si>
  <si>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</si>
  <si>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</si>
  <si>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</si>
  <si>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</si>
  <si>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</si>
  <si>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</si>
  <si>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</si>
  <si>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</si>
  <si>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</si>
  <si>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</si>
  <si>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</si>
  <si>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</si>
  <si>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</si>
  <si>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</si>
  <si>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</si>
  <si>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</si>
  <si>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</si>
  <si>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</si>
  <si>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</si>
  <si>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</si>
  <si>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</si>
  <si>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</si>
  <si>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</si>
  <si>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</si>
  <si>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</si>
  <si>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</si>
  <si>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</si>
  <si>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</si>
  <si>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</si>
  <si>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</si>
  <si>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</si>
  <si>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</si>
  <si>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</si>
  <si>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</si>
  <si>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</si>
  <si>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</si>
  <si>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</si>
  <si>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</si>
  <si>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</si>
  <si>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</si>
  <si>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</si>
  <si>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</si>
  <si>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</si>
  <si>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</si>
  <si>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</si>
  <si>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</si>
  <si>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</si>
  <si>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</si>
  <si>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</si>
  <si>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</si>
  <si>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</si>
  <si>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</si>
  <si>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</si>
  <si>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</si>
  <si>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</si>
  <si>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</si>
  <si>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</si>
  <si>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</si>
  <si>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</si>
  <si>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</si>
  <si>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</si>
  <si>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</si>
  <si>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</si>
  <si>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</si>
  <si>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</si>
  <si>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</si>
  <si>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</si>
  <si>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</si>
  <si>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</si>
  <si>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 xml:space="preserve">ՀԱՅՏԱՐԱՐՈՒԹՅՈՒՆ
կնքված պայմանագրի մասին
</t>
  </si>
  <si>
    <t>011514194</t>
  </si>
  <si>
    <r>
      <t>Երևանի քաղաքապետարանը ստորև ներկայացնում է իր կարիքների համար ծառայությունների մատուցման նպատակով կազմակերպված «</t>
    </r>
    <r>
      <rPr>
        <sz val="10"/>
        <color rgb="FFFF0000"/>
        <rFont val="GHEA Grapalat"/>
        <family val="3"/>
      </rPr>
      <t>ԵՔ-ԲՄԽԾՁԲ-21/9</t>
    </r>
    <r>
      <rPr>
        <sz val="10"/>
        <color theme="1"/>
        <rFont val="GHEA Grapalat"/>
        <family val="3"/>
      </rPr>
      <t>» ծածկագրով գնման ընթացակարգի արդյունքում  կնքված  պայմանագրի մասին տեղեկատվությունը`</t>
    </r>
  </si>
  <si>
    <t>Երևան քաղաքի Հաղթանակ թաղամասի ջրահեռացման համակարգի  կառուցման  աշխատանքների որակի  տեխնիկական հսկողության ծառայությունների մատուցման</t>
  </si>
  <si>
    <t>դրամ</t>
  </si>
  <si>
    <t>08.12.2021</t>
  </si>
  <si>
    <t>ԱՍՏԻՃԱՆ ՍՊԸ</t>
  </si>
  <si>
    <t>ԻՐՏԻԳ ՍՊԸ</t>
  </si>
  <si>
    <t>ԳԱԲՈԱՐՏ ՍՊԸ</t>
  </si>
  <si>
    <t>ԷՅՋԻԹԻ ՓՐՈՋԵՔԹ ՍՊԸ</t>
  </si>
  <si>
    <t>ՄԱՌՔ ՍՊԸ</t>
  </si>
  <si>
    <t>«ԴՎՍ» ՍՊԸ</t>
  </si>
  <si>
    <t>ԳՐԻՏԻԳ ՍՊԸ</t>
  </si>
  <si>
    <t>09.02.2021</t>
  </si>
  <si>
    <t>13.02.2021</t>
  </si>
  <si>
    <t>ԵՔ-ԲՄԽԾՁԲ-21/9</t>
  </si>
  <si>
    <t>25.12.2021</t>
  </si>
  <si>
    <t>17.02.2021</t>
  </si>
  <si>
    <t>astichan_ltd@mail.ru</t>
  </si>
  <si>
    <t>098 80 00 80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</si>
</sst>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b/>
      <sz val="9"/>
      <name val="GHEA Grapalat"/>
      <family val="3"/>
    </font>
    <font>
      <b/>
      <sz val="8.5"/>
      <name val="GHEA Grapalat"/>
      <family val="3"/>
    </font>
    <font>
      <b/>
      <sz val="9"/>
      <color rgb="FFFF0000"/>
      <name val="GHEA Grapala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6" fillId="0" borderId="5" xfId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ichan_ltd@mail.ru" TargetMode="External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tabSelected="1" view="pageBreakPreview" topLeftCell="A49" zoomScale="115" zoomScaleNormal="100" zoomScaleSheetLayoutView="115" workbookViewId="0">
      <selection activeCell="C60" sqref="C60:D62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25" t="s">
        <v>81</v>
      </c>
      <c r="B2" s="25"/>
      <c r="C2" s="25"/>
      <c r="D2" s="25"/>
      <c r="E2" s="25"/>
      <c r="F2" s="25"/>
      <c r="G2" s="25"/>
      <c r="H2" s="25"/>
      <c r="I2" s="25"/>
    </row>
    <row r="3" spans="1:9" ht="64.2" customHeight="1" x14ac:dyDescent="0.35">
      <c r="A3" s="79" t="s">
        <v>83</v>
      </c>
      <c r="B3" s="80"/>
      <c r="C3" s="80"/>
      <c r="D3" s="80"/>
      <c r="E3" s="80"/>
      <c r="F3" s="80"/>
      <c r="G3" s="80"/>
      <c r="H3" s="80"/>
      <c r="I3" s="80"/>
    </row>
    <row r="5" spans="1:9" x14ac:dyDescent="0.35">
      <c r="A5" s="1"/>
      <c r="B5" s="85" t="s">
        <v>0</v>
      </c>
      <c r="C5" s="85"/>
      <c r="D5" s="85"/>
      <c r="E5" s="85"/>
      <c r="F5" s="85"/>
      <c r="G5" s="85"/>
      <c r="H5" s="85"/>
      <c r="I5" s="85"/>
    </row>
    <row r="6" spans="1:9" ht="19.2" customHeight="1" x14ac:dyDescent="0.35">
      <c r="A6" s="106" t="s">
        <v>1</v>
      </c>
      <c r="B6" s="106" t="s">
        <v>2</v>
      </c>
      <c r="C6" s="107" t="s">
        <v>80</v>
      </c>
      <c r="D6" s="108" t="s">
        <v>3</v>
      </c>
      <c r="E6" s="108"/>
      <c r="F6" s="106" t="s">
        <v>4</v>
      </c>
      <c r="G6" s="106"/>
      <c r="H6" s="32" t="s">
        <v>5</v>
      </c>
      <c r="I6" s="32" t="s">
        <v>6</v>
      </c>
    </row>
    <row r="7" spans="1:9" ht="17.399999999999999" customHeight="1" x14ac:dyDescent="0.35">
      <c r="A7" s="106"/>
      <c r="B7" s="106"/>
      <c r="C7" s="107"/>
      <c r="D7" s="107" t="s">
        <v>31</v>
      </c>
      <c r="E7" s="107" t="s">
        <v>7</v>
      </c>
      <c r="F7" s="109" t="s">
        <v>8</v>
      </c>
      <c r="G7" s="109"/>
      <c r="H7" s="33"/>
      <c r="I7" s="33"/>
    </row>
    <row r="8" spans="1:9" ht="39.6" customHeight="1" x14ac:dyDescent="0.35">
      <c r="A8" s="106"/>
      <c r="B8" s="106"/>
      <c r="C8" s="107"/>
      <c r="D8" s="107"/>
      <c r="E8" s="107"/>
      <c r="F8" s="7" t="s">
        <v>31</v>
      </c>
      <c r="G8" s="7" t="s">
        <v>7</v>
      </c>
      <c r="H8" s="34"/>
      <c r="I8" s="34"/>
    </row>
    <row r="9" spans="1:9" ht="158.4" x14ac:dyDescent="0.35">
      <c r="A9" s="11">
        <v>1</v>
      </c>
      <c r="B9" s="14" t="s">
        <v>84</v>
      </c>
      <c r="C9" s="15" t="s">
        <v>85</v>
      </c>
      <c r="D9" s="15">
        <v>1</v>
      </c>
      <c r="E9" s="15">
        <v>1</v>
      </c>
      <c r="F9" s="15"/>
      <c r="G9" s="15">
        <v>1674000</v>
      </c>
      <c r="H9" s="15" t="s">
        <v>84</v>
      </c>
      <c r="I9" s="15"/>
    </row>
    <row r="10" spans="1:9" x14ac:dyDescent="0.35">
      <c r="A10" s="60"/>
      <c r="B10" s="61"/>
      <c r="C10" s="61"/>
      <c r="D10" s="61"/>
      <c r="E10" s="61"/>
      <c r="F10" s="61"/>
      <c r="G10" s="61"/>
      <c r="H10" s="61"/>
      <c r="I10" s="62"/>
    </row>
    <row r="11" spans="1:9" ht="15.6" customHeight="1" x14ac:dyDescent="0.35">
      <c r="A11" s="113" t="s">
        <v>10</v>
      </c>
      <c r="B11" s="114"/>
      <c r="C11" s="114"/>
      <c r="D11" s="114"/>
      <c r="E11" s="114"/>
      <c r="F11" s="114"/>
      <c r="G11" s="114"/>
      <c r="H11" s="114"/>
      <c r="I11" s="115"/>
    </row>
    <row r="12" spans="1:9" x14ac:dyDescent="0.35">
      <c r="A12" s="60"/>
      <c r="B12" s="61"/>
      <c r="C12" s="61"/>
      <c r="D12" s="61"/>
      <c r="E12" s="61"/>
      <c r="F12" s="61"/>
      <c r="G12" s="61"/>
      <c r="H12" s="61"/>
      <c r="I12" s="62"/>
    </row>
    <row r="13" spans="1:9" x14ac:dyDescent="0.35">
      <c r="A13" s="110" t="s">
        <v>11</v>
      </c>
      <c r="B13" s="111"/>
      <c r="C13" s="111"/>
      <c r="D13" s="111"/>
      <c r="E13" s="111"/>
      <c r="F13" s="111"/>
      <c r="G13" s="111"/>
      <c r="H13" s="111"/>
      <c r="I13" s="112"/>
    </row>
    <row r="14" spans="1:9" x14ac:dyDescent="0.35">
      <c r="A14" s="8" t="s">
        <v>12</v>
      </c>
      <c r="B14" s="8" t="s">
        <v>13</v>
      </c>
      <c r="C14" s="75" t="s">
        <v>14</v>
      </c>
      <c r="D14" s="77"/>
      <c r="E14" s="75" t="s">
        <v>15</v>
      </c>
      <c r="F14" s="77"/>
      <c r="G14" s="8" t="s">
        <v>16</v>
      </c>
      <c r="H14" s="7" t="s">
        <v>17</v>
      </c>
      <c r="I14" s="7" t="s">
        <v>18</v>
      </c>
    </row>
    <row r="15" spans="1:9" x14ac:dyDescent="0.35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35">
      <c r="A16" s="13" t="s">
        <v>9</v>
      </c>
      <c r="B16" s="13"/>
      <c r="C16" s="13"/>
      <c r="D16" s="13"/>
      <c r="E16" s="13"/>
      <c r="F16" s="13"/>
      <c r="G16" s="13"/>
      <c r="H16" s="13"/>
      <c r="I16" s="13"/>
    </row>
    <row r="17" spans="1:9" x14ac:dyDescent="0.35">
      <c r="A17" s="60"/>
      <c r="B17" s="61"/>
      <c r="C17" s="61"/>
      <c r="D17" s="61"/>
      <c r="E17" s="61"/>
      <c r="F17" s="61"/>
      <c r="G17" s="61"/>
      <c r="H17" s="61"/>
      <c r="I17" s="62"/>
    </row>
    <row r="18" spans="1:9" ht="15.6" customHeight="1" x14ac:dyDescent="0.35">
      <c r="A18" s="116" t="s">
        <v>19</v>
      </c>
      <c r="B18" s="117"/>
      <c r="C18" s="117"/>
      <c r="D18" s="117"/>
      <c r="E18" s="117"/>
      <c r="F18" s="117"/>
      <c r="G18" s="116" t="s">
        <v>86</v>
      </c>
      <c r="H18" s="117"/>
      <c r="I18" s="118"/>
    </row>
    <row r="19" spans="1:9" x14ac:dyDescent="0.35">
      <c r="A19" s="119" t="s">
        <v>20</v>
      </c>
      <c r="B19" s="120"/>
      <c r="C19" s="120"/>
      <c r="D19" s="120"/>
      <c r="E19" s="121"/>
      <c r="F19" s="8">
        <v>1</v>
      </c>
      <c r="G19" s="125"/>
      <c r="H19" s="126"/>
      <c r="I19" s="127"/>
    </row>
    <row r="20" spans="1:9" x14ac:dyDescent="0.35">
      <c r="A20" s="122"/>
      <c r="B20" s="123"/>
      <c r="C20" s="123"/>
      <c r="D20" s="123"/>
      <c r="E20" s="124"/>
      <c r="F20" s="8" t="s">
        <v>9</v>
      </c>
      <c r="G20" s="125"/>
      <c r="H20" s="126"/>
      <c r="I20" s="127"/>
    </row>
    <row r="21" spans="1:9" ht="23.4" customHeight="1" x14ac:dyDescent="0.35">
      <c r="A21" s="119" t="s">
        <v>21</v>
      </c>
      <c r="B21" s="120"/>
      <c r="C21" s="120"/>
      <c r="D21" s="120"/>
      <c r="E21" s="121"/>
      <c r="F21" s="8"/>
      <c r="G21" s="7" t="s">
        <v>22</v>
      </c>
      <c r="H21" s="73" t="s">
        <v>23</v>
      </c>
      <c r="I21" s="74"/>
    </row>
    <row r="22" spans="1:9" x14ac:dyDescent="0.35">
      <c r="A22" s="131"/>
      <c r="B22" s="132"/>
      <c r="C22" s="132"/>
      <c r="D22" s="132"/>
      <c r="E22" s="133"/>
      <c r="F22" s="8">
        <v>1</v>
      </c>
      <c r="G22" s="12"/>
      <c r="H22" s="134"/>
      <c r="I22" s="135"/>
    </row>
    <row r="23" spans="1:9" x14ac:dyDescent="0.35">
      <c r="A23" s="122"/>
      <c r="B23" s="123"/>
      <c r="C23" s="123"/>
      <c r="D23" s="123"/>
      <c r="E23" s="124"/>
      <c r="F23" s="8" t="s">
        <v>9</v>
      </c>
      <c r="G23" s="12"/>
      <c r="H23" s="134"/>
      <c r="I23" s="135"/>
    </row>
    <row r="24" spans="1:9" x14ac:dyDescent="0.35">
      <c r="A24" s="60"/>
      <c r="B24" s="61"/>
      <c r="C24" s="61"/>
      <c r="D24" s="61"/>
      <c r="E24" s="61"/>
      <c r="F24" s="61"/>
      <c r="G24" s="61"/>
      <c r="H24" s="61"/>
      <c r="I24" s="62"/>
    </row>
    <row r="25" spans="1:9" ht="15.6" customHeight="1" x14ac:dyDescent="0.35">
      <c r="A25" s="128" t="s">
        <v>24</v>
      </c>
      <c r="B25" s="119" t="s">
        <v>25</v>
      </c>
      <c r="C25" s="120"/>
      <c r="D25" s="42" t="s">
        <v>26</v>
      </c>
      <c r="E25" s="83"/>
      <c r="F25" s="83"/>
      <c r="G25" s="83"/>
      <c r="H25" s="83"/>
      <c r="I25" s="84"/>
    </row>
    <row r="26" spans="1:9" x14ac:dyDescent="0.35">
      <c r="A26" s="129"/>
      <c r="B26" s="131"/>
      <c r="C26" s="132"/>
      <c r="D26" s="85" t="s">
        <v>27</v>
      </c>
      <c r="E26" s="85"/>
      <c r="F26" s="85"/>
      <c r="G26" s="85"/>
      <c r="H26" s="85"/>
      <c r="I26" s="85"/>
    </row>
    <row r="27" spans="1:9" x14ac:dyDescent="0.35">
      <c r="A27" s="129"/>
      <c r="B27" s="131"/>
      <c r="C27" s="132"/>
      <c r="D27" s="85" t="s">
        <v>28</v>
      </c>
      <c r="E27" s="85"/>
      <c r="F27" s="85" t="s">
        <v>29</v>
      </c>
      <c r="G27" s="85"/>
      <c r="H27" s="39" t="s">
        <v>30</v>
      </c>
      <c r="I27" s="136"/>
    </row>
    <row r="28" spans="1:9" ht="34.200000000000003" x14ac:dyDescent="0.35">
      <c r="A28" s="130"/>
      <c r="B28" s="122"/>
      <c r="C28" s="123"/>
      <c r="D28" s="7" t="s">
        <v>31</v>
      </c>
      <c r="E28" s="7" t="s">
        <v>7</v>
      </c>
      <c r="F28" s="7" t="s">
        <v>31</v>
      </c>
      <c r="G28" s="7" t="s">
        <v>7</v>
      </c>
      <c r="H28" s="7" t="s">
        <v>31</v>
      </c>
      <c r="I28" s="7" t="s">
        <v>7</v>
      </c>
    </row>
    <row r="29" spans="1:9" x14ac:dyDescent="0.35">
      <c r="A29" s="9" t="s">
        <v>32</v>
      </c>
      <c r="B29" s="66"/>
      <c r="C29" s="66"/>
      <c r="D29" s="18"/>
      <c r="E29" s="20"/>
      <c r="F29" s="17"/>
      <c r="G29" s="17"/>
      <c r="H29" s="17"/>
      <c r="I29" s="17"/>
    </row>
    <row r="30" spans="1:9" x14ac:dyDescent="0.35">
      <c r="A30" s="22">
        <v>1</v>
      </c>
      <c r="B30" s="138" t="s">
        <v>87</v>
      </c>
      <c r="C30" s="138"/>
      <c r="D30" s="22">
        <v>450000</v>
      </c>
      <c r="E30" s="17"/>
      <c r="F30" s="22">
        <v>0</v>
      </c>
      <c r="G30" s="22"/>
      <c r="H30" s="22">
        <f t="shared" ref="H30:H36" si="0">D30+F30</f>
        <v>450000</v>
      </c>
      <c r="I30" s="17"/>
    </row>
    <row r="31" spans="1:9" x14ac:dyDescent="0.35">
      <c r="A31" s="22">
        <v>2</v>
      </c>
      <c r="B31" s="138" t="s">
        <v>88</v>
      </c>
      <c r="C31" s="138"/>
      <c r="D31" s="22">
        <v>500000</v>
      </c>
      <c r="E31" s="17"/>
      <c r="F31" s="22">
        <f t="shared" ref="F31" si="1">D31*20/100</f>
        <v>100000</v>
      </c>
      <c r="G31" s="22"/>
      <c r="H31" s="22">
        <f t="shared" si="0"/>
        <v>600000</v>
      </c>
      <c r="I31" s="17"/>
    </row>
    <row r="32" spans="1:9" x14ac:dyDescent="0.35">
      <c r="A32" s="22">
        <v>3</v>
      </c>
      <c r="B32" s="138" t="s">
        <v>89</v>
      </c>
      <c r="C32" s="138"/>
      <c r="D32" s="22">
        <v>900000</v>
      </c>
      <c r="E32" s="17"/>
      <c r="F32" s="22">
        <v>0</v>
      </c>
      <c r="G32" s="22"/>
      <c r="H32" s="22">
        <f t="shared" si="0"/>
        <v>900000</v>
      </c>
      <c r="I32" s="17"/>
    </row>
    <row r="33" spans="1:9" x14ac:dyDescent="0.35">
      <c r="A33" s="22">
        <v>4</v>
      </c>
      <c r="B33" s="138" t="s">
        <v>90</v>
      </c>
      <c r="C33" s="138"/>
      <c r="D33" s="22">
        <v>1240000</v>
      </c>
      <c r="E33" s="19"/>
      <c r="F33" s="22">
        <v>0</v>
      </c>
      <c r="G33" s="22"/>
      <c r="H33" s="22">
        <f t="shared" ref="H33:H34" si="2">D33+F33</f>
        <v>1240000</v>
      </c>
      <c r="I33" s="19"/>
    </row>
    <row r="34" spans="1:9" x14ac:dyDescent="0.35">
      <c r="A34" s="22">
        <v>5</v>
      </c>
      <c r="B34" s="139" t="s">
        <v>91</v>
      </c>
      <c r="C34" s="139"/>
      <c r="D34" s="22">
        <v>1500000</v>
      </c>
      <c r="E34" s="19"/>
      <c r="F34" s="22">
        <v>0</v>
      </c>
      <c r="G34" s="22"/>
      <c r="H34" s="22">
        <f t="shared" si="2"/>
        <v>1500000</v>
      </c>
      <c r="I34" s="19"/>
    </row>
    <row r="35" spans="1:9" x14ac:dyDescent="0.35">
      <c r="A35" s="22">
        <v>6</v>
      </c>
      <c r="B35" s="138" t="s">
        <v>92</v>
      </c>
      <c r="C35" s="138"/>
      <c r="D35" s="22">
        <v>1498000</v>
      </c>
      <c r="E35" s="17"/>
      <c r="F35" s="22">
        <v>0</v>
      </c>
      <c r="G35" s="22"/>
      <c r="H35" s="22">
        <f t="shared" si="0"/>
        <v>1498000</v>
      </c>
      <c r="I35" s="17"/>
    </row>
    <row r="36" spans="1:9" x14ac:dyDescent="0.35">
      <c r="A36" s="22">
        <v>7</v>
      </c>
      <c r="B36" s="138" t="s">
        <v>93</v>
      </c>
      <c r="C36" s="138"/>
      <c r="D36" s="22">
        <v>1674000</v>
      </c>
      <c r="E36" s="17"/>
      <c r="F36" s="22">
        <v>0</v>
      </c>
      <c r="G36" s="22"/>
      <c r="H36" s="22">
        <f t="shared" si="0"/>
        <v>1674000</v>
      </c>
      <c r="I36" s="17"/>
    </row>
    <row r="37" spans="1:9" x14ac:dyDescent="0.35">
      <c r="A37" s="42" t="s">
        <v>33</v>
      </c>
      <c r="B37" s="84"/>
      <c r="C37" s="140" t="s">
        <v>34</v>
      </c>
      <c r="D37" s="141"/>
      <c r="E37" s="141"/>
      <c r="F37" s="141"/>
      <c r="G37" s="141"/>
      <c r="H37" s="141"/>
      <c r="I37" s="142"/>
    </row>
    <row r="38" spans="1:9" x14ac:dyDescent="0.35">
      <c r="A38" s="60"/>
      <c r="B38" s="61"/>
      <c r="C38" s="61"/>
      <c r="D38" s="61"/>
      <c r="E38" s="61"/>
      <c r="F38" s="61"/>
      <c r="G38" s="61"/>
      <c r="H38" s="61"/>
      <c r="I38" s="62"/>
    </row>
    <row r="39" spans="1:9" x14ac:dyDescent="0.35">
      <c r="A39" s="42" t="s">
        <v>35</v>
      </c>
      <c r="B39" s="43"/>
      <c r="C39" s="43"/>
      <c r="D39" s="43"/>
      <c r="E39" s="43"/>
      <c r="F39" s="43"/>
      <c r="G39" s="43"/>
      <c r="H39" s="43"/>
      <c r="I39" s="44"/>
    </row>
    <row r="40" spans="1:9" x14ac:dyDescent="0.35">
      <c r="A40" s="37" t="s">
        <v>36</v>
      </c>
      <c r="B40" s="37" t="s">
        <v>37</v>
      </c>
      <c r="C40" s="39" t="s">
        <v>38</v>
      </c>
      <c r="D40" s="40"/>
      <c r="E40" s="40"/>
      <c r="F40" s="40"/>
      <c r="G40" s="40"/>
      <c r="H40" s="40"/>
      <c r="I40" s="41"/>
    </row>
    <row r="41" spans="1:9" ht="108" customHeight="1" x14ac:dyDescent="0.35">
      <c r="A41" s="38"/>
      <c r="B41" s="38"/>
      <c r="C41" s="5" t="s">
        <v>68</v>
      </c>
      <c r="D41" s="5" t="s">
        <v>69</v>
      </c>
      <c r="E41" s="5" t="s">
        <v>70</v>
      </c>
      <c r="F41" s="5" t="s">
        <v>71</v>
      </c>
      <c r="G41" s="5" t="s">
        <v>72</v>
      </c>
      <c r="H41" s="5" t="s">
        <v>73</v>
      </c>
      <c r="I41" s="5" t="s">
        <v>74</v>
      </c>
    </row>
    <row r="42" spans="1:9" x14ac:dyDescent="0.35">
      <c r="A42" s="4">
        <v>1</v>
      </c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4" t="s">
        <v>9</v>
      </c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48" t="s">
        <v>33</v>
      </c>
      <c r="B44" s="49"/>
      <c r="C44" s="50"/>
      <c r="D44" s="54" t="s">
        <v>78</v>
      </c>
      <c r="E44" s="55"/>
      <c r="F44" s="55"/>
      <c r="G44" s="55"/>
      <c r="H44" s="55"/>
      <c r="I44" s="56"/>
    </row>
    <row r="45" spans="1:9" x14ac:dyDescent="0.35">
      <c r="A45" s="51"/>
      <c r="B45" s="52"/>
      <c r="C45" s="53"/>
      <c r="D45" s="57"/>
      <c r="E45" s="58"/>
      <c r="F45" s="58"/>
      <c r="G45" s="58"/>
      <c r="H45" s="58"/>
      <c r="I45" s="59"/>
    </row>
    <row r="46" spans="1:9" x14ac:dyDescent="0.35">
      <c r="A46" s="60"/>
      <c r="B46" s="61"/>
      <c r="C46" s="61"/>
      <c r="D46" s="61"/>
      <c r="E46" s="61"/>
      <c r="F46" s="61"/>
      <c r="G46" s="61"/>
      <c r="H46" s="61"/>
      <c r="I46" s="62"/>
    </row>
    <row r="47" spans="1:9" x14ac:dyDescent="0.35">
      <c r="A47" s="63" t="s">
        <v>39</v>
      </c>
      <c r="B47" s="64"/>
      <c r="C47" s="64"/>
      <c r="D47" s="65"/>
      <c r="E47" s="66"/>
      <c r="F47" s="66"/>
      <c r="G47" s="66"/>
      <c r="H47" s="66"/>
      <c r="I47" s="66"/>
    </row>
    <row r="48" spans="1:9" ht="36.6" customHeight="1" x14ac:dyDescent="0.35">
      <c r="A48" s="67" t="s">
        <v>40</v>
      </c>
      <c r="B48" s="68"/>
      <c r="C48" s="68"/>
      <c r="D48" s="69"/>
      <c r="E48" s="73" t="s">
        <v>41</v>
      </c>
      <c r="F48" s="74"/>
      <c r="G48" s="75" t="s">
        <v>42</v>
      </c>
      <c r="H48" s="76"/>
      <c r="I48" s="77"/>
    </row>
    <row r="49" spans="1:9" x14ac:dyDescent="0.35">
      <c r="A49" s="70"/>
      <c r="B49" s="71"/>
      <c r="C49" s="71"/>
      <c r="D49" s="72"/>
      <c r="E49" s="78" t="s">
        <v>94</v>
      </c>
      <c r="F49" s="78"/>
      <c r="G49" s="78" t="s">
        <v>95</v>
      </c>
      <c r="H49" s="78"/>
      <c r="I49" s="78"/>
    </row>
    <row r="50" spans="1:9" x14ac:dyDescent="0.35">
      <c r="A50" s="45" t="s">
        <v>43</v>
      </c>
      <c r="B50" s="46"/>
      <c r="C50" s="46"/>
      <c r="D50" s="46"/>
      <c r="E50" s="46"/>
      <c r="F50" s="46"/>
      <c r="G50" s="46"/>
      <c r="H50" s="46"/>
      <c r="I50" s="47"/>
    </row>
    <row r="51" spans="1:9" ht="33.6" customHeight="1" x14ac:dyDescent="0.35">
      <c r="A51" s="93" t="s">
        <v>44</v>
      </c>
      <c r="B51" s="94"/>
      <c r="C51" s="94"/>
      <c r="D51" s="95"/>
      <c r="E51" s="3"/>
      <c r="F51" s="3"/>
      <c r="G51" s="3"/>
      <c r="H51" s="3"/>
      <c r="I51" s="3"/>
    </row>
    <row r="52" spans="1:9" ht="33.6" customHeight="1" x14ac:dyDescent="0.35">
      <c r="A52" s="93" t="s">
        <v>45</v>
      </c>
      <c r="B52" s="94"/>
      <c r="C52" s="94"/>
      <c r="D52" s="95"/>
      <c r="E52" s="3"/>
      <c r="F52" s="3"/>
      <c r="G52" s="3"/>
      <c r="H52" s="3"/>
      <c r="I52" s="3"/>
    </row>
    <row r="53" spans="1:9" x14ac:dyDescent="0.35">
      <c r="A53" s="60"/>
      <c r="B53" s="61"/>
      <c r="C53" s="61"/>
      <c r="D53" s="61"/>
      <c r="E53" s="61"/>
      <c r="F53" s="61"/>
      <c r="G53" s="61"/>
      <c r="H53" s="61"/>
      <c r="I53" s="62"/>
    </row>
    <row r="54" spans="1:9" ht="15.6" customHeight="1" x14ac:dyDescent="0.35">
      <c r="A54" s="32" t="s">
        <v>36</v>
      </c>
      <c r="B54" s="32" t="s">
        <v>46</v>
      </c>
      <c r="C54" s="42" t="s">
        <v>47</v>
      </c>
      <c r="D54" s="143"/>
      <c r="E54" s="143"/>
      <c r="F54" s="143"/>
      <c r="G54" s="143"/>
      <c r="H54" s="143"/>
      <c r="I54" s="144"/>
    </row>
    <row r="55" spans="1:9" x14ac:dyDescent="0.35">
      <c r="A55" s="33"/>
      <c r="B55" s="33"/>
      <c r="C55" s="26" t="s">
        <v>48</v>
      </c>
      <c r="D55" s="27"/>
      <c r="E55" s="32" t="s">
        <v>49</v>
      </c>
      <c r="F55" s="32" t="s">
        <v>50</v>
      </c>
      <c r="G55" s="32" t="s">
        <v>51</v>
      </c>
      <c r="H55" s="35" t="s">
        <v>52</v>
      </c>
      <c r="I55" s="36"/>
    </row>
    <row r="56" spans="1:9" x14ac:dyDescent="0.35">
      <c r="A56" s="33"/>
      <c r="B56" s="33"/>
      <c r="C56" s="28"/>
      <c r="D56" s="29"/>
      <c r="E56" s="33"/>
      <c r="F56" s="33"/>
      <c r="G56" s="33"/>
      <c r="H56" s="35" t="s">
        <v>53</v>
      </c>
      <c r="I56" s="36"/>
    </row>
    <row r="57" spans="1:9" ht="55.2" customHeight="1" x14ac:dyDescent="0.35">
      <c r="A57" s="34"/>
      <c r="B57" s="34"/>
      <c r="C57" s="30"/>
      <c r="D57" s="31"/>
      <c r="E57" s="34"/>
      <c r="F57" s="34"/>
      <c r="G57" s="34"/>
      <c r="H57" s="7" t="s">
        <v>54</v>
      </c>
      <c r="I57" s="7" t="s">
        <v>30</v>
      </c>
    </row>
    <row r="58" spans="1:9" ht="43.2" customHeight="1" x14ac:dyDescent="0.35">
      <c r="A58" s="4">
        <v>1</v>
      </c>
      <c r="B58" s="23" t="s">
        <v>87</v>
      </c>
      <c r="C58" s="116" t="s">
        <v>96</v>
      </c>
      <c r="D58" s="118"/>
      <c r="E58" s="24" t="s">
        <v>98</v>
      </c>
      <c r="F58" s="21" t="s">
        <v>97</v>
      </c>
      <c r="G58" s="21"/>
      <c r="H58" s="21"/>
      <c r="I58" s="21">
        <v>450000</v>
      </c>
    </row>
    <row r="59" spans="1:9" x14ac:dyDescent="0.35">
      <c r="A59" s="35" t="s">
        <v>55</v>
      </c>
      <c r="B59" s="82"/>
      <c r="C59" s="82"/>
      <c r="D59" s="82"/>
      <c r="E59" s="82"/>
      <c r="F59" s="82"/>
      <c r="G59" s="82"/>
      <c r="H59" s="82"/>
      <c r="I59" s="36"/>
    </row>
    <row r="60" spans="1:9" x14ac:dyDescent="0.35">
      <c r="A60" s="32" t="s">
        <v>36</v>
      </c>
      <c r="B60" s="37" t="s">
        <v>46</v>
      </c>
      <c r="C60" s="119" t="s">
        <v>56</v>
      </c>
      <c r="D60" s="121"/>
      <c r="E60" s="26" t="s">
        <v>57</v>
      </c>
      <c r="F60" s="27"/>
      <c r="G60" s="32" t="s">
        <v>58</v>
      </c>
      <c r="H60" s="26" t="s">
        <v>59</v>
      </c>
      <c r="I60" s="27"/>
    </row>
    <row r="61" spans="1:9" x14ac:dyDescent="0.35">
      <c r="A61" s="33"/>
      <c r="B61" s="137"/>
      <c r="C61" s="131"/>
      <c r="D61" s="133"/>
      <c r="E61" s="28"/>
      <c r="F61" s="29"/>
      <c r="G61" s="33"/>
      <c r="H61" s="28"/>
      <c r="I61" s="29"/>
    </row>
    <row r="62" spans="1:9" x14ac:dyDescent="0.35">
      <c r="A62" s="34"/>
      <c r="B62" s="38"/>
      <c r="C62" s="122"/>
      <c r="D62" s="124"/>
      <c r="E62" s="30"/>
      <c r="F62" s="31"/>
      <c r="G62" s="34"/>
      <c r="H62" s="30"/>
      <c r="I62" s="31"/>
    </row>
    <row r="63" spans="1:9" ht="54.6" customHeight="1" x14ac:dyDescent="0.35">
      <c r="A63" s="10">
        <v>1</v>
      </c>
      <c r="B63" s="23" t="s">
        <v>87</v>
      </c>
      <c r="C63" s="145" t="s">
        <v>100</v>
      </c>
      <c r="D63" s="146"/>
      <c r="E63" s="100" t="s">
        <v>99</v>
      </c>
      <c r="F63" s="99"/>
      <c r="G63" s="16"/>
      <c r="H63" s="101"/>
      <c r="I63" s="102"/>
    </row>
    <row r="64" spans="1:9" x14ac:dyDescent="0.35">
      <c r="A64" s="60"/>
      <c r="B64" s="61"/>
      <c r="C64" s="61"/>
      <c r="D64" s="61"/>
      <c r="E64" s="61"/>
      <c r="F64" s="61"/>
      <c r="G64" s="61"/>
      <c r="H64" s="61"/>
      <c r="I64" s="62"/>
    </row>
    <row r="65" spans="1:9" ht="46.2" customHeight="1" x14ac:dyDescent="0.35">
      <c r="A65" s="87" t="s">
        <v>33</v>
      </c>
      <c r="B65" s="88"/>
      <c r="C65" s="89"/>
      <c r="D65" s="90" t="s">
        <v>79</v>
      </c>
      <c r="E65" s="91"/>
      <c r="F65" s="91"/>
      <c r="G65" s="91"/>
      <c r="H65" s="91"/>
      <c r="I65" s="92"/>
    </row>
    <row r="66" spans="1:9" x14ac:dyDescent="0.35">
      <c r="A66" s="60"/>
      <c r="B66" s="61"/>
      <c r="C66" s="61"/>
      <c r="D66" s="61"/>
      <c r="E66" s="61"/>
      <c r="F66" s="61"/>
      <c r="G66" s="61"/>
      <c r="H66" s="61"/>
      <c r="I66" s="62"/>
    </row>
    <row r="67" spans="1:9" ht="50.4" customHeight="1" x14ac:dyDescent="0.35">
      <c r="A67" s="93" t="s">
        <v>60</v>
      </c>
      <c r="B67" s="94"/>
      <c r="C67" s="95"/>
      <c r="D67" s="96"/>
      <c r="E67" s="97"/>
      <c r="F67" s="97"/>
      <c r="G67" s="97"/>
      <c r="H67" s="97"/>
      <c r="I67" s="98"/>
    </row>
    <row r="68" spans="1:9" x14ac:dyDescent="0.35">
      <c r="A68" s="60"/>
      <c r="B68" s="61"/>
      <c r="C68" s="61"/>
      <c r="D68" s="61"/>
      <c r="E68" s="61"/>
      <c r="F68" s="61"/>
      <c r="G68" s="61"/>
      <c r="H68" s="61"/>
      <c r="I68" s="62"/>
    </row>
    <row r="69" spans="1:9" ht="61.2" customHeight="1" x14ac:dyDescent="0.35">
      <c r="A69" s="93" t="s">
        <v>61</v>
      </c>
      <c r="B69" s="94"/>
      <c r="C69" s="95"/>
      <c r="D69" s="96"/>
      <c r="E69" s="97"/>
      <c r="F69" s="97"/>
      <c r="G69" s="97"/>
      <c r="H69" s="97"/>
      <c r="I69" s="98"/>
    </row>
    <row r="70" spans="1:9" x14ac:dyDescent="0.35">
      <c r="A70" s="60"/>
      <c r="B70" s="61"/>
      <c r="C70" s="61"/>
      <c r="D70" s="61"/>
      <c r="E70" s="61"/>
      <c r="F70" s="61"/>
      <c r="G70" s="61"/>
      <c r="H70" s="61"/>
      <c r="I70" s="62"/>
    </row>
    <row r="71" spans="1:9" ht="37.799999999999997" customHeight="1" x14ac:dyDescent="0.35">
      <c r="A71" s="93" t="s">
        <v>62</v>
      </c>
      <c r="B71" s="94"/>
      <c r="C71" s="95"/>
      <c r="D71" s="96"/>
      <c r="E71" s="97"/>
      <c r="F71" s="97"/>
      <c r="G71" s="97"/>
      <c r="H71" s="97"/>
      <c r="I71" s="98"/>
    </row>
    <row r="72" spans="1:9" x14ac:dyDescent="0.35">
      <c r="A72" s="60"/>
      <c r="B72" s="61"/>
      <c r="C72" s="61"/>
      <c r="D72" s="61"/>
      <c r="E72" s="61"/>
      <c r="F72" s="61"/>
      <c r="G72" s="61"/>
      <c r="H72" s="61"/>
      <c r="I72" s="62"/>
    </row>
    <row r="73" spans="1:9" ht="21.6" customHeight="1" x14ac:dyDescent="0.35">
      <c r="A73" s="103" t="s">
        <v>63</v>
      </c>
      <c r="B73" s="104"/>
      <c r="C73" s="105"/>
      <c r="D73" s="96"/>
      <c r="E73" s="97"/>
      <c r="F73" s="97"/>
      <c r="G73" s="97"/>
      <c r="H73" s="97"/>
      <c r="I73" s="98"/>
    </row>
    <row r="74" spans="1:9" x14ac:dyDescent="0.35">
      <c r="A74" s="60"/>
      <c r="B74" s="61"/>
      <c r="C74" s="61"/>
      <c r="D74" s="61"/>
      <c r="E74" s="61"/>
      <c r="F74" s="61"/>
      <c r="G74" s="61"/>
      <c r="H74" s="61"/>
      <c r="I74" s="62"/>
    </row>
    <row r="75" spans="1:9" x14ac:dyDescent="0.35">
      <c r="A75" s="35" t="s">
        <v>64</v>
      </c>
      <c r="B75" s="82"/>
      <c r="C75" s="82"/>
      <c r="D75" s="82"/>
      <c r="E75" s="82"/>
      <c r="F75" s="82"/>
      <c r="G75" s="82"/>
      <c r="H75" s="82"/>
      <c r="I75" s="36"/>
    </row>
    <row r="76" spans="1:9" x14ac:dyDescent="0.35">
      <c r="A76" s="42" t="s">
        <v>65</v>
      </c>
      <c r="B76" s="83"/>
      <c r="C76" s="84"/>
      <c r="D76" s="85" t="s">
        <v>66</v>
      </c>
      <c r="E76" s="85"/>
      <c r="F76" s="85"/>
      <c r="G76" s="85" t="s">
        <v>67</v>
      </c>
      <c r="H76" s="85"/>
      <c r="I76" s="85"/>
    </row>
    <row r="77" spans="1:9" x14ac:dyDescent="0.35">
      <c r="A77" s="85" t="s">
        <v>75</v>
      </c>
      <c r="B77" s="85"/>
      <c r="C77" s="85"/>
      <c r="D77" s="86" t="s">
        <v>82</v>
      </c>
      <c r="E77" s="86"/>
      <c r="F77" s="86"/>
      <c r="G77" s="85" t="s">
        <v>76</v>
      </c>
      <c r="H77" s="85"/>
      <c r="I77" s="85"/>
    </row>
    <row r="84" spans="1:6" ht="25.2" customHeight="1" x14ac:dyDescent="0.35">
      <c r="A84" s="81" t="s">
        <v>77</v>
      </c>
      <c r="B84" s="81"/>
      <c r="C84" s="81"/>
      <c r="D84" s="81"/>
      <c r="E84" s="81"/>
      <c r="F84" s="81"/>
    </row>
    <row r="85" spans="1:6" ht="15.6" customHeight="1" x14ac:dyDescent="0.35">
      <c r="B85" s="6"/>
      <c r="C85" s="6"/>
      <c r="D85" s="6"/>
      <c r="E85" s="6"/>
      <c r="F85" s="6"/>
    </row>
    <row r="86" spans="1:6" ht="15.6" customHeight="1" x14ac:dyDescent="0.35">
      <c r="B86" s="6"/>
      <c r="C86" s="6"/>
      <c r="D86" s="6"/>
      <c r="E86" s="6"/>
      <c r="F86" s="6"/>
    </row>
    <row r="87" spans="1:6" ht="15.6" customHeight="1" x14ac:dyDescent="0.35">
      <c r="B87" s="6"/>
      <c r="C87" s="6"/>
      <c r="D87" s="6"/>
      <c r="E87" s="6"/>
      <c r="F87" s="6"/>
    </row>
  </sheetData>
  <mergeCells count="111">
    <mergeCell ref="A52:D52"/>
    <mergeCell ref="A53:I53"/>
    <mergeCell ref="A37:B37"/>
    <mergeCell ref="C37:I37"/>
    <mergeCell ref="A38:I38"/>
    <mergeCell ref="C58:D58"/>
    <mergeCell ref="A59:I59"/>
    <mergeCell ref="A54:A57"/>
    <mergeCell ref="B54:B57"/>
    <mergeCell ref="C54:I54"/>
    <mergeCell ref="B29:C29"/>
    <mergeCell ref="B30:C30"/>
    <mergeCell ref="B31:C31"/>
    <mergeCell ref="B32:C32"/>
    <mergeCell ref="B33:C33"/>
    <mergeCell ref="B34:C34"/>
    <mergeCell ref="B35:C35"/>
    <mergeCell ref="B36:C36"/>
    <mergeCell ref="A51:D51"/>
    <mergeCell ref="A17:I17"/>
    <mergeCell ref="A18:F18"/>
    <mergeCell ref="G18:I18"/>
    <mergeCell ref="A19:E20"/>
    <mergeCell ref="G19:I19"/>
    <mergeCell ref="G20:I20"/>
    <mergeCell ref="A25:A28"/>
    <mergeCell ref="B25:C28"/>
    <mergeCell ref="D26:I26"/>
    <mergeCell ref="D27:E27"/>
    <mergeCell ref="F27:G27"/>
    <mergeCell ref="A21:E23"/>
    <mergeCell ref="H21:I21"/>
    <mergeCell ref="H22:I22"/>
    <mergeCell ref="H23:I23"/>
    <mergeCell ref="A24:I24"/>
    <mergeCell ref="D25:I25"/>
    <mergeCell ref="H27:I27"/>
    <mergeCell ref="C14:D14"/>
    <mergeCell ref="E14:F14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0:I10"/>
    <mergeCell ref="A12:I12"/>
    <mergeCell ref="A13:I13"/>
    <mergeCell ref="A11:I11"/>
    <mergeCell ref="A65:C65"/>
    <mergeCell ref="D65:I65"/>
    <mergeCell ref="A66:I66"/>
    <mergeCell ref="A67:C67"/>
    <mergeCell ref="D67:I67"/>
    <mergeCell ref="A64:I64"/>
    <mergeCell ref="H60:I62"/>
    <mergeCell ref="C63:D63"/>
    <mergeCell ref="E63:F63"/>
    <mergeCell ref="H63:I63"/>
    <mergeCell ref="A60:A62"/>
    <mergeCell ref="B60:B62"/>
    <mergeCell ref="C60:D62"/>
    <mergeCell ref="E60:F62"/>
    <mergeCell ref="G60:G62"/>
    <mergeCell ref="A84:F84"/>
    <mergeCell ref="A75:I75"/>
    <mergeCell ref="A76:C76"/>
    <mergeCell ref="D76:F76"/>
    <mergeCell ref="G76:I76"/>
    <mergeCell ref="A77:C77"/>
    <mergeCell ref="D77:F77"/>
    <mergeCell ref="G77:I77"/>
    <mergeCell ref="A68:I68"/>
    <mergeCell ref="A70:I70"/>
    <mergeCell ref="A72:I72"/>
    <mergeCell ref="A74:I74"/>
    <mergeCell ref="A69:C69"/>
    <mergeCell ref="D69:I69"/>
    <mergeCell ref="A71:C71"/>
    <mergeCell ref="D71:I71"/>
    <mergeCell ref="A73:C73"/>
    <mergeCell ref="D73:I73"/>
    <mergeCell ref="A2:I2"/>
    <mergeCell ref="C55:D57"/>
    <mergeCell ref="E55:E57"/>
    <mergeCell ref="F55:F57"/>
    <mergeCell ref="G55:G57"/>
    <mergeCell ref="H55:I55"/>
    <mergeCell ref="H56:I56"/>
    <mergeCell ref="A40:A41"/>
    <mergeCell ref="B40:B41"/>
    <mergeCell ref="C40:I40"/>
    <mergeCell ref="A39:I39"/>
    <mergeCell ref="A50:I50"/>
    <mergeCell ref="A44:C45"/>
    <mergeCell ref="D44:I44"/>
    <mergeCell ref="D45:I45"/>
    <mergeCell ref="A46:I46"/>
    <mergeCell ref="A47:D47"/>
    <mergeCell ref="E47:I47"/>
    <mergeCell ref="A48:D49"/>
    <mergeCell ref="E48:F48"/>
    <mergeCell ref="G48:I48"/>
    <mergeCell ref="E49:F49"/>
    <mergeCell ref="A3:I3"/>
    <mergeCell ref="G49:I49"/>
  </mergeCells>
  <hyperlinks>
    <hyperlink ref="G77" r:id="rId1"/>
    <hyperlink ref="E63" r:id="rId2"/>
  </hyperlinks>
  <printOptions horizontalCentered="1" verticalCentered="1"/>
  <pageMargins left="0" right="0" top="0" bottom="0" header="0" footer="0"/>
  <pageSetup paperSize="9" scale="7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Sheet3</vt:lpstr>
      <vt:lpstr>Sheet3!_ftnref10</vt:lpstr>
      <vt:lpstr>Sheet3!_ftnref11</vt:lpstr>
      <vt:lpstr>Sheet3!_ftnref3</vt:lpstr>
      <vt:lpstr>Sheet3!_ftnref6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2021-02-24T12:04:32Z</dcterms:modified>
</cp:coreProperties>
</file>